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40" windowHeight="12570"/>
  </bookViews>
  <sheets>
    <sheet name="2020-2021" sheetId="1" r:id="rId1"/>
  </sheets>
  <definedNames>
    <definedName name="_xlnm._FilterDatabase" localSheetId="0" hidden="1">'2020-2021'!$A$10:$M$13</definedName>
    <definedName name="_xlnm.Print_Area" localSheetId="0">'2020-2021'!$A$1:$M$38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H13" i="1" l="1"/>
  <c r="G13" i="1" s="1"/>
</calcChain>
</file>

<file path=xl/sharedStrings.xml><?xml version="1.0" encoding="utf-8"?>
<sst xmlns="http://schemas.openxmlformats.org/spreadsheetml/2006/main" count="72" uniqueCount="46">
  <si>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</si>
  <si>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</si>
  <si>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</si>
  <si>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</si>
  <si>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</si>
  <si>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</si>
  <si>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</si>
  <si>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</si>
  <si>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</si>
  <si>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</si>
  <si>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</si>
  <si>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</si>
  <si>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</si>
  <si>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</si>
  <si>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</si>
  <si>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</si>
  <si>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</si>
  <si>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Субвенції з ДБ</t>
  </si>
  <si>
    <t xml:space="preserve"> -</t>
  </si>
  <si>
    <t>2021-2023</t>
  </si>
  <si>
    <t>Секретар ради</t>
  </si>
  <si>
    <t>Т. А. Шаправський</t>
  </si>
  <si>
    <t>Т. О. Шаправський</t>
  </si>
  <si>
    <t>Додаток</t>
  </si>
  <si>
    <t>до рішення Бучанської міської ради</t>
  </si>
  <si>
    <t>Капітальний ремонт тротуару комунальної власності між бульв. Б. Хмельницького та вул. Вишнева в м. Буча Київської області</t>
  </si>
  <si>
    <t>Капітальний ремонт дороги комунальної власності по пров. Санаторний (від вул. Польова до пров. Героїв Майдану) в м. Буча Київської області</t>
  </si>
  <si>
    <t>Організація благоустрою населених пунктів, житлово-комунальне господарство:</t>
  </si>
  <si>
    <t xml:space="preserve">Виготовлення та встановлення металевого паркану по вул. Депутатська, 1 (Кладовище)  м. Буча Київської області </t>
  </si>
  <si>
    <t>Замінити на</t>
  </si>
  <si>
    <t>Капітальний ремонт дороги комунальної власності по вул. Гоголя (від вул. Старояблунська до вул. Києво-Мироцька) в м. Буча Київської обл.</t>
  </si>
  <si>
    <t>Капітальний ремонт дороги комунальної власності з тротуаром по вул. Горького (від вул. Депутатська до № 6) в м. Буча Київської області (співфінансування)</t>
  </si>
  <si>
    <t>Капітальний ремонт дороги комунальної власності по вул. Гоголя (від вул. Києво-Мироцька до вул. Старояблунська) в м. Буча Київської обл.</t>
  </si>
  <si>
    <t>Капітальний ремонт адміністративного будинку по вул.Київська,55 в с.Синяк , Вишгородського району, Київської області</t>
  </si>
  <si>
    <t>Синяк</t>
  </si>
  <si>
    <t>Будівництво адміністративної будівлі для облаштування приміщеннь ЦНАП у с.Синяк, Бучанської міської об'єднаної територіальної громади, Київської області по вул.Київська (нове будівництво)</t>
  </si>
  <si>
    <t>Зміни та доповнення до  Програми соціально-економічного розвитку Бучанської міської територіальної громади на 2021-2023 роки</t>
  </si>
  <si>
    <t>Будівництво дошкільного дитячого закладу на 75 місць в с.Бабинці Київської області (співфінансування)</t>
  </si>
  <si>
    <t>Бабинці</t>
  </si>
  <si>
    <t>Будівництво дошкільного навчального закладу на 75 місць в смт.Бабинці Бучанського району Київської області по вул.Травневій, 70-А</t>
  </si>
  <si>
    <t>Закупівля причіпної підмітально-прибіральної машини</t>
  </si>
  <si>
    <t>Капітальний ремонт огорожі кладовища комунальної власності по вул.Депутатська в м.Буча Київської області</t>
  </si>
  <si>
    <t>Розвиток освіти:</t>
  </si>
  <si>
    <t>Соціальний захист населення та розширення ЦНАП:</t>
  </si>
  <si>
    <t>Соціальна сфера.</t>
  </si>
  <si>
    <t>від 07 квітня 2021 р. № 950 -10-VIII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</si>
</sst>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00"/>
    <numFmt numFmtId="166" formatCode="_-* #,##0.000\ _₽_-;\-* #,##0.0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164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ont="1" applyFill="1"/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/>
    <xf numFmtId="164" fontId="6" fillId="0" borderId="0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/>
    <xf numFmtId="0" fontId="10" fillId="0" borderId="0" xfId="0" applyFont="1" applyFill="1" applyAlignment="1">
      <alignment vertical="center"/>
    </xf>
    <xf numFmtId="164" fontId="6" fillId="0" borderId="2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0" fillId="0" borderId="1" xfId="0" applyFont="1" applyFill="1" applyBorder="1"/>
    <xf numFmtId="0" fontId="6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wrapText="1"/>
    </xf>
    <xf numFmtId="164" fontId="4" fillId="2" borderId="2" xfId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vertical="center" wrapText="1"/>
    </xf>
    <xf numFmtId="164" fontId="6" fillId="0" borderId="1" xfId="1" applyFont="1" applyFill="1" applyBorder="1" applyAlignment="1">
      <alignment vertical="center" wrapText="1"/>
    </xf>
    <xf numFmtId="164" fontId="6" fillId="0" borderId="1" xfId="1" applyFont="1" applyFill="1" applyBorder="1" applyAlignment="1">
      <alignment horizontal="right" vertical="center" wrapText="1"/>
    </xf>
    <xf numFmtId="166" fontId="6" fillId="0" borderId="1" xfId="1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164" fontId="4" fillId="0" borderId="0" xfId="1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0" fillId="2" borderId="1" xfId="0" applyFont="1" applyFill="1" applyBorder="1"/>
    <xf numFmtId="164" fontId="6" fillId="2" borderId="1" xfId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38"/>
  <sheetViews>
    <sheetView tabSelected="1" view="pageBreakPreview" zoomScaleNormal="89" zoomScaleSheetLayoutView="100" workbookViewId="0">
      <pane ySplit="10" topLeftCell="A11" activePane="bottomLeft" state="frozen"/>
      <selection pane="bottomLeft" activeCell="D3" sqref="D3"/>
    </sheetView>
  </sheetViews>
  <sheetFormatPr defaultColWidth="9.140625" defaultRowHeight="15" outlineLevelRow="2" x14ac:dyDescent="0.25"/>
  <cols>
    <col min="1" max="1" width="3.28515625" style="2" customWidth="1"/>
    <col min="2" max="2" width="127.85546875" style="2" customWidth="1"/>
    <col min="3" max="3" width="19" style="2" hidden="1" customWidth="1"/>
    <col min="4" max="4" width="17" style="3" customWidth="1"/>
    <col min="5" max="5" width="14.7109375" style="5" customWidth="1"/>
    <col min="6" max="6" width="15.140625" style="4" customWidth="1"/>
    <col min="7" max="7" width="14.7109375" style="5" hidden="1" customWidth="1"/>
    <col min="8" max="8" width="13.28515625" style="5" hidden="1" customWidth="1"/>
    <col min="9" max="9" width="13.5703125" style="2" hidden="1" customWidth="1"/>
    <col min="10" max="10" width="14.28515625" style="2" hidden="1" customWidth="1"/>
    <col min="11" max="11" width="15.42578125" style="2" hidden="1" customWidth="1"/>
    <col min="12" max="12" width="14.42578125" style="2" hidden="1" customWidth="1"/>
    <col min="13" max="13" width="13.5703125" style="2" hidden="1" customWidth="1"/>
    <col min="14" max="16384" width="9.140625" style="2"/>
  </cols>
  <sheetData>
    <row r="1" spans="1:13" s="23" customFormat="1" ht="18.75" x14ac:dyDescent="0.25">
      <c r="D1" s="30" t="s">
        <v>23</v>
      </c>
      <c r="E1" s="37"/>
      <c r="F1" s="28"/>
      <c r="G1" s="24"/>
      <c r="H1" s="24"/>
      <c r="J1" s="22"/>
    </row>
    <row r="2" spans="1:13" s="23" customFormat="1" ht="18.75" x14ac:dyDescent="0.25">
      <c r="B2" s="29"/>
      <c r="C2" s="29"/>
      <c r="D2" s="30" t="s">
        <v>24</v>
      </c>
      <c r="E2" s="38"/>
      <c r="F2" s="29"/>
      <c r="G2" s="24"/>
      <c r="H2" s="24"/>
      <c r="J2" s="22"/>
    </row>
    <row r="3" spans="1:13" s="23" customFormat="1" ht="18.75" x14ac:dyDescent="0.25">
      <c r="B3" s="29"/>
      <c r="C3" s="29"/>
      <c r="D3" s="30" t="s">
        <v>45</v>
      </c>
      <c r="E3" s="38"/>
      <c r="F3" s="29"/>
      <c r="G3" s="24"/>
      <c r="H3" s="24"/>
      <c r="J3" s="22"/>
    </row>
    <row r="4" spans="1:13" s="23" customFormat="1" ht="10.15" customHeight="1" x14ac:dyDescent="0.3">
      <c r="B4" s="29"/>
      <c r="C4" s="29"/>
      <c r="D4" s="30"/>
      <c r="E4" s="38"/>
      <c r="F4" s="29"/>
      <c r="G4" s="24"/>
      <c r="H4" s="24"/>
      <c r="J4" s="22"/>
    </row>
    <row r="5" spans="1:13" s="23" customFormat="1" ht="18.75" x14ac:dyDescent="0.25">
      <c r="B5" s="29" t="s">
        <v>36</v>
      </c>
      <c r="C5" s="29"/>
      <c r="D5" s="30"/>
      <c r="E5" s="38"/>
      <c r="F5" s="29"/>
      <c r="G5" s="24"/>
      <c r="H5" s="24"/>
      <c r="J5" s="22"/>
    </row>
    <row r="6" spans="1:13" ht="18" x14ac:dyDescent="0.3">
      <c r="J6" s="21"/>
    </row>
    <row r="7" spans="1:13" ht="15.75" customHeight="1" x14ac:dyDescent="0.25">
      <c r="A7" s="78" t="s">
        <v>0</v>
      </c>
      <c r="B7" s="78" t="s">
        <v>1</v>
      </c>
      <c r="C7" s="78" t="s">
        <v>2</v>
      </c>
      <c r="D7" s="78" t="s">
        <v>3</v>
      </c>
      <c r="E7" s="78" t="s">
        <v>4</v>
      </c>
      <c r="F7" s="78" t="s">
        <v>5</v>
      </c>
      <c r="G7" s="78" t="s">
        <v>6</v>
      </c>
      <c r="H7" s="78"/>
      <c r="I7" s="78"/>
      <c r="J7" s="78"/>
      <c r="K7" s="78"/>
      <c r="L7" s="78"/>
      <c r="M7" s="78"/>
    </row>
    <row r="8" spans="1:13" ht="23.25" customHeight="1" x14ac:dyDescent="0.25">
      <c r="A8" s="78"/>
      <c r="B8" s="78"/>
      <c r="C8" s="78"/>
      <c r="D8" s="78"/>
      <c r="E8" s="78"/>
      <c r="F8" s="78"/>
      <c r="G8" s="79" t="s">
        <v>7</v>
      </c>
      <c r="H8" s="78" t="s">
        <v>8</v>
      </c>
      <c r="I8" s="78"/>
      <c r="J8" s="78"/>
      <c r="K8" s="78" t="s">
        <v>9</v>
      </c>
      <c r="L8" s="78" t="s">
        <v>10</v>
      </c>
      <c r="M8" s="78" t="s">
        <v>11</v>
      </c>
    </row>
    <row r="9" spans="1:13" ht="30" customHeight="1" x14ac:dyDescent="0.25">
      <c r="A9" s="78"/>
      <c r="B9" s="78"/>
      <c r="C9" s="78"/>
      <c r="D9" s="78"/>
      <c r="E9" s="78"/>
      <c r="F9" s="78"/>
      <c r="G9" s="79"/>
      <c r="H9" s="20" t="s">
        <v>12</v>
      </c>
      <c r="I9" s="8" t="s">
        <v>13</v>
      </c>
      <c r="J9" s="8" t="s">
        <v>17</v>
      </c>
      <c r="K9" s="78"/>
      <c r="L9" s="78"/>
      <c r="M9" s="78"/>
    </row>
    <row r="10" spans="1:13" ht="14.45" x14ac:dyDescent="0.3">
      <c r="A10" s="8">
        <v>1</v>
      </c>
      <c r="B10" s="8"/>
      <c r="C10" s="8"/>
      <c r="D10" s="8"/>
      <c r="E10" s="35"/>
      <c r="F10" s="8"/>
      <c r="G10" s="9">
        <v>5</v>
      </c>
      <c r="H10" s="20">
        <v>6</v>
      </c>
      <c r="I10" s="8">
        <v>7</v>
      </c>
      <c r="J10" s="8">
        <v>8</v>
      </c>
      <c r="K10" s="8">
        <v>9</v>
      </c>
      <c r="L10" s="8">
        <v>10</v>
      </c>
      <c r="M10" s="8">
        <v>11</v>
      </c>
    </row>
    <row r="11" spans="1:13" ht="21" customHeight="1" x14ac:dyDescent="0.25">
      <c r="A11" s="74"/>
      <c r="B11" s="73" t="s">
        <v>14</v>
      </c>
      <c r="C11" s="6"/>
      <c r="D11" s="75"/>
      <c r="E11" s="75"/>
      <c r="F11" s="74"/>
      <c r="G11" s="50"/>
      <c r="H11" s="7"/>
      <c r="I11" s="6"/>
      <c r="J11" s="6"/>
      <c r="K11" s="6"/>
      <c r="L11" s="6"/>
      <c r="M11" s="6"/>
    </row>
    <row r="12" spans="1:13" s="17" customFormat="1" ht="18" customHeight="1" outlineLevel="1" x14ac:dyDescent="0.25">
      <c r="A12" s="12"/>
      <c r="B12" s="13" t="s">
        <v>15</v>
      </c>
      <c r="C12" s="13"/>
      <c r="D12" s="14"/>
      <c r="E12" s="14"/>
      <c r="F12" s="15"/>
      <c r="G12" s="51"/>
      <c r="H12" s="12"/>
      <c r="I12" s="12"/>
      <c r="J12" s="12"/>
      <c r="K12" s="12"/>
      <c r="L12" s="12"/>
      <c r="M12" s="16"/>
    </row>
    <row r="13" spans="1:13" outlineLevel="2" x14ac:dyDescent="0.25">
      <c r="A13" s="41">
        <v>1</v>
      </c>
      <c r="B13" s="10" t="s">
        <v>25</v>
      </c>
      <c r="C13" s="1"/>
      <c r="D13" s="1" t="s">
        <v>16</v>
      </c>
      <c r="E13" s="54">
        <v>3025.3969999999999</v>
      </c>
      <c r="F13" s="42" t="s">
        <v>19</v>
      </c>
      <c r="G13" s="31">
        <f>H13+K13+L13</f>
        <v>3025.3969999999999</v>
      </c>
      <c r="H13" s="11">
        <f t="shared" ref="H13" si="0">I13+J13</f>
        <v>0</v>
      </c>
      <c r="I13" s="11"/>
      <c r="J13" s="11"/>
      <c r="K13" s="11">
        <f>E13-L13</f>
        <v>-2592.924</v>
      </c>
      <c r="L13" s="11">
        <v>5618.3209999999999</v>
      </c>
      <c r="M13" s="11" t="s">
        <v>18</v>
      </c>
    </row>
    <row r="14" spans="1:13" ht="30" outlineLevel="2" x14ac:dyDescent="0.25">
      <c r="A14" s="41">
        <v>2</v>
      </c>
      <c r="B14" s="10" t="s">
        <v>26</v>
      </c>
      <c r="C14" s="1"/>
      <c r="D14" s="1" t="s">
        <v>16</v>
      </c>
      <c r="E14" s="54">
        <v>4649.1239999999998</v>
      </c>
      <c r="F14" s="42" t="s">
        <v>19</v>
      </c>
      <c r="G14" s="27"/>
      <c r="H14" s="27"/>
      <c r="I14" s="27"/>
      <c r="J14" s="27"/>
      <c r="K14" s="27"/>
      <c r="L14" s="27"/>
      <c r="M14" s="27"/>
    </row>
    <row r="15" spans="1:13" ht="30" outlineLevel="2" x14ac:dyDescent="0.25">
      <c r="A15" s="41">
        <v>3</v>
      </c>
      <c r="B15" s="36" t="s">
        <v>30</v>
      </c>
      <c r="C15" s="1"/>
      <c r="D15" s="1" t="s">
        <v>16</v>
      </c>
      <c r="E15" s="54">
        <v>1181.3969999999999</v>
      </c>
      <c r="F15" s="42" t="s">
        <v>19</v>
      </c>
      <c r="G15" s="27"/>
      <c r="H15" s="27"/>
      <c r="I15" s="27"/>
      <c r="J15" s="27"/>
      <c r="K15" s="27"/>
      <c r="L15" s="27"/>
      <c r="M15" s="27"/>
    </row>
    <row r="16" spans="1:13" outlineLevel="2" x14ac:dyDescent="0.25">
      <c r="A16" s="41"/>
      <c r="B16" s="46" t="s">
        <v>29</v>
      </c>
      <c r="C16" s="1"/>
      <c r="D16" s="1"/>
      <c r="E16" s="54"/>
      <c r="F16" s="42"/>
      <c r="G16" s="27"/>
      <c r="H16" s="27"/>
      <c r="I16" s="27"/>
      <c r="J16" s="27"/>
      <c r="K16" s="27"/>
      <c r="L16" s="27"/>
      <c r="M16" s="27"/>
    </row>
    <row r="17" spans="1:13" ht="30" outlineLevel="2" x14ac:dyDescent="0.25">
      <c r="A17" s="41"/>
      <c r="B17" s="36" t="s">
        <v>32</v>
      </c>
      <c r="C17" s="1"/>
      <c r="D17" s="1" t="s">
        <v>16</v>
      </c>
      <c r="E17" s="54">
        <v>2086.9450000000002</v>
      </c>
      <c r="F17" s="42" t="s">
        <v>19</v>
      </c>
      <c r="G17" s="27"/>
      <c r="H17" s="27"/>
      <c r="I17" s="27"/>
      <c r="J17" s="27"/>
      <c r="K17" s="27"/>
      <c r="L17" s="27"/>
      <c r="M17" s="27"/>
    </row>
    <row r="18" spans="1:13" ht="14.45" outlineLevel="2" x14ac:dyDescent="0.3">
      <c r="A18" s="41"/>
      <c r="B18" s="10"/>
      <c r="C18" s="1"/>
      <c r="D18" s="1"/>
      <c r="E18" s="54"/>
      <c r="F18" s="42"/>
      <c r="G18" s="27"/>
      <c r="H18" s="27"/>
      <c r="I18" s="27"/>
      <c r="J18" s="27"/>
      <c r="K18" s="27"/>
      <c r="L18" s="27"/>
      <c r="M18" s="27"/>
    </row>
    <row r="19" spans="1:13" ht="30" outlineLevel="2" x14ac:dyDescent="0.25">
      <c r="A19" s="41">
        <v>4</v>
      </c>
      <c r="B19" s="36" t="s">
        <v>31</v>
      </c>
      <c r="C19" s="1"/>
      <c r="D19" s="41" t="s">
        <v>16</v>
      </c>
      <c r="E19" s="54">
        <v>14000</v>
      </c>
      <c r="F19" s="42">
        <v>2021</v>
      </c>
      <c r="G19" s="27"/>
      <c r="H19" s="27"/>
      <c r="I19" s="27"/>
      <c r="J19" s="27"/>
      <c r="K19" s="27"/>
      <c r="L19" s="27"/>
      <c r="M19" s="27"/>
    </row>
    <row r="20" spans="1:13" outlineLevel="2" x14ac:dyDescent="0.25">
      <c r="A20" s="41"/>
      <c r="B20" s="46" t="s">
        <v>29</v>
      </c>
      <c r="C20" s="1"/>
      <c r="D20" s="1"/>
      <c r="E20" s="54"/>
      <c r="F20" s="42"/>
      <c r="G20" s="27"/>
      <c r="H20" s="27"/>
      <c r="I20" s="27"/>
      <c r="J20" s="27"/>
      <c r="K20" s="27"/>
      <c r="L20" s="27"/>
      <c r="M20" s="27"/>
    </row>
    <row r="21" spans="1:13" ht="30" outlineLevel="2" x14ac:dyDescent="0.25">
      <c r="A21" s="41"/>
      <c r="B21" s="36" t="s">
        <v>31</v>
      </c>
      <c r="C21" s="1"/>
      <c r="D21" s="41" t="s">
        <v>16</v>
      </c>
      <c r="E21" s="54">
        <v>19941.203000000001</v>
      </c>
      <c r="F21" s="42">
        <v>2021</v>
      </c>
      <c r="G21" s="27"/>
      <c r="H21" s="27"/>
      <c r="I21" s="27"/>
      <c r="J21" s="27"/>
      <c r="K21" s="27"/>
      <c r="L21" s="27"/>
      <c r="M21" s="27"/>
    </row>
    <row r="22" spans="1:13" s="17" customFormat="1" outlineLevel="1" x14ac:dyDescent="0.25">
      <c r="A22" s="12"/>
      <c r="B22" s="13" t="s">
        <v>27</v>
      </c>
      <c r="C22" s="13"/>
      <c r="D22" s="14"/>
      <c r="E22" s="55"/>
      <c r="F22" s="15"/>
      <c r="G22" s="52"/>
      <c r="H22" s="32"/>
      <c r="I22" s="32"/>
      <c r="J22" s="32"/>
      <c r="K22" s="32"/>
      <c r="L22" s="32"/>
      <c r="M22" s="33"/>
    </row>
    <row r="23" spans="1:13" outlineLevel="1" x14ac:dyDescent="0.25">
      <c r="A23" s="41">
        <v>5</v>
      </c>
      <c r="B23" s="36" t="s">
        <v>40</v>
      </c>
      <c r="C23" s="59"/>
      <c r="D23" s="1" t="s">
        <v>16</v>
      </c>
      <c r="E23" s="54">
        <v>1683</v>
      </c>
      <c r="F23" s="42" t="s">
        <v>19</v>
      </c>
      <c r="G23" s="60"/>
      <c r="H23" s="61"/>
      <c r="I23" s="61"/>
      <c r="J23" s="61"/>
      <c r="K23" s="61"/>
      <c r="L23" s="61"/>
      <c r="M23" s="62"/>
    </row>
    <row r="24" spans="1:13" outlineLevel="2" x14ac:dyDescent="0.25">
      <c r="A24" s="41">
        <v>6</v>
      </c>
      <c r="B24" s="34" t="s">
        <v>28</v>
      </c>
      <c r="C24" s="1"/>
      <c r="D24" s="1" t="s">
        <v>16</v>
      </c>
      <c r="E24" s="54">
        <v>205</v>
      </c>
      <c r="F24" s="42" t="s">
        <v>19</v>
      </c>
      <c r="G24" s="27"/>
      <c r="H24" s="27"/>
      <c r="I24" s="27"/>
      <c r="J24" s="27"/>
      <c r="K24" s="27"/>
      <c r="L24" s="27"/>
      <c r="M24" s="27"/>
    </row>
    <row r="25" spans="1:13" outlineLevel="2" x14ac:dyDescent="0.25">
      <c r="A25" s="41"/>
      <c r="B25" s="46" t="s">
        <v>29</v>
      </c>
      <c r="C25" s="1"/>
      <c r="D25" s="1"/>
      <c r="E25" s="54"/>
      <c r="F25" s="42"/>
      <c r="G25" s="27"/>
      <c r="H25" s="27"/>
      <c r="I25" s="27"/>
      <c r="J25" s="27"/>
      <c r="K25" s="27"/>
      <c r="L25" s="27"/>
      <c r="M25" s="27"/>
    </row>
    <row r="26" spans="1:13" outlineLevel="2" x14ac:dyDescent="0.25">
      <c r="A26" s="41">
        <v>7</v>
      </c>
      <c r="B26" s="10" t="s">
        <v>41</v>
      </c>
      <c r="C26" s="1"/>
      <c r="D26" s="1" t="s">
        <v>16</v>
      </c>
      <c r="E26" s="54">
        <v>499.86</v>
      </c>
      <c r="F26" s="42" t="s">
        <v>19</v>
      </c>
      <c r="G26" s="27"/>
      <c r="H26" s="27"/>
      <c r="I26" s="27"/>
      <c r="J26" s="27"/>
      <c r="K26" s="27"/>
      <c r="L26" s="27"/>
      <c r="M26" s="27"/>
    </row>
    <row r="27" spans="1:13" outlineLevel="2" x14ac:dyDescent="0.25">
      <c r="A27" s="69"/>
      <c r="B27" s="76" t="s">
        <v>44</v>
      </c>
      <c r="C27" s="77"/>
      <c r="D27" s="70"/>
      <c r="E27" s="71"/>
      <c r="F27" s="72"/>
      <c r="G27" s="27"/>
      <c r="H27" s="27"/>
      <c r="I27" s="27"/>
      <c r="J27" s="27"/>
      <c r="K27" s="27"/>
      <c r="L27" s="27"/>
      <c r="M27" s="27"/>
    </row>
    <row r="28" spans="1:13" outlineLevel="2" x14ac:dyDescent="0.25">
      <c r="A28" s="12"/>
      <c r="B28" s="13" t="s">
        <v>43</v>
      </c>
      <c r="C28" s="1"/>
      <c r="D28" s="63"/>
      <c r="E28" s="64"/>
      <c r="F28" s="65"/>
      <c r="G28" s="27"/>
      <c r="H28" s="27"/>
      <c r="I28" s="27"/>
      <c r="J28" s="27"/>
      <c r="K28" s="27"/>
      <c r="L28" s="27"/>
      <c r="M28" s="27"/>
    </row>
    <row r="29" spans="1:13" outlineLevel="2" x14ac:dyDescent="0.25">
      <c r="A29" s="41">
        <v>8</v>
      </c>
      <c r="B29" s="43" t="s">
        <v>33</v>
      </c>
      <c r="C29" s="44" t="s">
        <v>34</v>
      </c>
      <c r="D29" s="1" t="s">
        <v>34</v>
      </c>
      <c r="E29" s="57">
        <v>2104.8180000000002</v>
      </c>
      <c r="F29" s="45" t="s">
        <v>19</v>
      </c>
      <c r="G29" s="27"/>
      <c r="H29" s="27"/>
      <c r="I29" s="27"/>
      <c r="J29" s="27"/>
      <c r="K29" s="27"/>
      <c r="L29" s="27"/>
      <c r="M29" s="27"/>
    </row>
    <row r="30" spans="1:13" outlineLevel="2" x14ac:dyDescent="0.25">
      <c r="A30" s="41"/>
      <c r="B30" s="47" t="s">
        <v>29</v>
      </c>
      <c r="C30" s="1"/>
      <c r="D30" s="1"/>
      <c r="E30" s="54"/>
      <c r="F30" s="42"/>
      <c r="G30" s="27"/>
      <c r="H30" s="27"/>
      <c r="I30" s="27"/>
      <c r="J30" s="27"/>
      <c r="K30" s="27"/>
      <c r="L30" s="27"/>
      <c r="M30" s="27"/>
    </row>
    <row r="31" spans="1:13" s="4" customFormat="1" ht="30" x14ac:dyDescent="0.25">
      <c r="A31" s="48"/>
      <c r="B31" s="36" t="s">
        <v>35</v>
      </c>
      <c r="C31" s="48"/>
      <c r="D31" s="1" t="s">
        <v>34</v>
      </c>
      <c r="E31" s="57">
        <v>28000</v>
      </c>
      <c r="F31" s="45" t="s">
        <v>19</v>
      </c>
      <c r="G31" s="5"/>
      <c r="H31" s="5"/>
      <c r="I31" s="2"/>
      <c r="J31" s="2"/>
      <c r="K31" s="2"/>
      <c r="L31" s="2"/>
      <c r="M31" s="2"/>
    </row>
    <row r="32" spans="1:13" s="4" customFormat="1" ht="14.45" x14ac:dyDescent="0.3">
      <c r="A32" s="48"/>
      <c r="B32" s="36"/>
      <c r="C32" s="48"/>
      <c r="D32" s="1"/>
      <c r="E32" s="56"/>
      <c r="F32" s="45"/>
      <c r="G32" s="5"/>
      <c r="H32" s="5"/>
      <c r="I32" s="2"/>
      <c r="J32" s="2"/>
      <c r="K32" s="2"/>
      <c r="L32" s="2"/>
      <c r="M32" s="2"/>
    </row>
    <row r="33" spans="1:13" s="4" customFormat="1" x14ac:dyDescent="0.25">
      <c r="A33" s="67"/>
      <c r="B33" s="66" t="s">
        <v>42</v>
      </c>
      <c r="C33" s="48"/>
      <c r="D33" s="63"/>
      <c r="E33" s="68"/>
      <c r="F33" s="65"/>
      <c r="G33" s="5"/>
      <c r="H33" s="5"/>
      <c r="I33" s="2"/>
      <c r="J33" s="2"/>
      <c r="K33" s="2"/>
      <c r="L33" s="2"/>
      <c r="M33" s="2"/>
    </row>
    <row r="34" spans="1:13" s="4" customFormat="1" x14ac:dyDescent="0.25">
      <c r="A34" s="48">
        <v>9</v>
      </c>
      <c r="B34" s="49" t="s">
        <v>37</v>
      </c>
      <c r="C34" s="44" t="s">
        <v>38</v>
      </c>
      <c r="D34" s="1" t="s">
        <v>38</v>
      </c>
      <c r="E34" s="58">
        <v>49700</v>
      </c>
      <c r="F34" s="45">
        <v>2021</v>
      </c>
      <c r="G34" s="5"/>
      <c r="H34" s="5"/>
      <c r="I34" s="2"/>
      <c r="J34" s="2"/>
      <c r="K34" s="2"/>
      <c r="L34" s="2"/>
      <c r="M34" s="2"/>
    </row>
    <row r="35" spans="1:13" s="4" customFormat="1" x14ac:dyDescent="0.25">
      <c r="A35" s="48"/>
      <c r="B35" s="47" t="s">
        <v>29</v>
      </c>
      <c r="C35" s="48"/>
      <c r="D35" s="1"/>
      <c r="E35" s="56"/>
      <c r="F35" s="45"/>
      <c r="G35" s="5"/>
      <c r="H35" s="5"/>
      <c r="I35" s="2"/>
      <c r="J35" s="2"/>
      <c r="K35" s="2"/>
      <c r="L35" s="2"/>
      <c r="M35" s="2"/>
    </row>
    <row r="36" spans="1:13" s="4" customFormat="1" x14ac:dyDescent="0.25">
      <c r="A36" s="48"/>
      <c r="B36" s="53" t="s">
        <v>39</v>
      </c>
      <c r="C36" s="48"/>
      <c r="D36" s="1" t="s">
        <v>38</v>
      </c>
      <c r="E36" s="58">
        <v>49700</v>
      </c>
      <c r="F36" s="45" t="s">
        <v>19</v>
      </c>
      <c r="G36" s="5"/>
      <c r="H36" s="5"/>
      <c r="I36" s="2"/>
      <c r="J36" s="2"/>
      <c r="K36" s="2"/>
      <c r="L36" s="2"/>
      <c r="M36" s="2"/>
    </row>
    <row r="37" spans="1:13" s="18" customFormat="1" ht="20.45" x14ac:dyDescent="0.35">
      <c r="A37" s="2"/>
      <c r="B37" s="2"/>
      <c r="C37" s="2"/>
      <c r="D37" s="3"/>
      <c r="E37" s="39"/>
      <c r="F37" s="4"/>
      <c r="G37" s="5"/>
      <c r="H37" s="5"/>
      <c r="I37" s="2"/>
      <c r="J37" s="2"/>
      <c r="K37" s="2"/>
      <c r="L37" s="2"/>
    </row>
    <row r="38" spans="1:13" ht="20.25" x14ac:dyDescent="0.3">
      <c r="A38" s="18"/>
      <c r="B38" s="19" t="s">
        <v>20</v>
      </c>
      <c r="C38" s="18"/>
      <c r="D38" s="25" t="s">
        <v>22</v>
      </c>
      <c r="E38" s="40"/>
      <c r="F38" s="26"/>
      <c r="G38" s="26"/>
      <c r="H38" s="26"/>
      <c r="I38" s="26"/>
      <c r="J38" s="26"/>
      <c r="K38" s="26" t="s">
        <v>21</v>
      </c>
    </row>
  </sheetData>
  <autoFilter ref="A10:M13"/>
  <sortState ref="B173:M209">
    <sortCondition descending="1" ref="E172:E184"/>
  </sortState>
  <mergeCells count="13">
    <mergeCell ref="A7:A9"/>
    <mergeCell ref="B7:B9"/>
    <mergeCell ref="C7:C9"/>
    <mergeCell ref="D7:D9"/>
    <mergeCell ref="E7:E9"/>
    <mergeCell ref="B27:C27"/>
    <mergeCell ref="F7:F9"/>
    <mergeCell ref="G7:M7"/>
    <mergeCell ref="G8:G9"/>
    <mergeCell ref="H8:J8"/>
    <mergeCell ref="K8:K9"/>
    <mergeCell ref="L8:L9"/>
    <mergeCell ref="M8:M9"/>
  </mergeCells>
  <phoneticPr fontId="12" type="noConversion"/>
  <pageMargins left="0.39370078740157483" right="0.39370078740157483" top="1.1811023622047245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Ekonomika-2</cp:lastModifiedBy>
  <cp:lastPrinted>2021-04-07T11:36:10Z</cp:lastPrinted>
  <dcterms:created xsi:type="dcterms:W3CDTF">2020-01-20T11:58:53Z</dcterms:created>
  <dcterms:modified xsi:type="dcterms:W3CDTF">2021-04-16T07:22:52Z</dcterms:modified>
</cp:coreProperties>
</file>